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TRIMESTRE DIGITAL 2017\"/>
    </mc:Choice>
  </mc:AlternateContent>
  <bookViews>
    <workbookView xWindow="0" yWindow="0" windowWidth="20436" windowHeight="7056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8" i="1"/>
  <c r="H27" i="1"/>
  <c r="H26" i="1"/>
  <c r="H25" i="1"/>
  <c r="H23" i="1"/>
  <c r="H22" i="1"/>
  <c r="H20" i="1"/>
  <c r="H19" i="1"/>
  <c r="H18" i="1"/>
  <c r="H16" i="1"/>
  <c r="H15" i="1"/>
  <c r="H14" i="1"/>
  <c r="H13" i="1"/>
  <c r="H12" i="1"/>
  <c r="H11" i="1"/>
  <c r="H10" i="1"/>
  <c r="H7" i="1"/>
  <c r="H6" i="1"/>
  <c r="H9" i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F4" i="1" s="1"/>
  <c r="F3" i="1" s="1"/>
  <c r="E8" i="1"/>
  <c r="D8" i="1"/>
  <c r="C8" i="1"/>
  <c r="H5" i="1"/>
  <c r="G5" i="1"/>
  <c r="G4" i="1" s="1"/>
  <c r="G3" i="1" s="1"/>
  <c r="F5" i="1"/>
  <c r="E5" i="1"/>
  <c r="D5" i="1"/>
  <c r="C5" i="1"/>
  <c r="C4" i="1" s="1"/>
  <c r="C3" i="1" s="1"/>
  <c r="H4" i="1"/>
  <c r="H3" i="1" s="1"/>
  <c r="E4" i="1"/>
  <c r="E3" i="1" s="1"/>
  <c r="D4" i="1"/>
  <c r="D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<sst xmlns="http://schemas.openxmlformats.org/spreadsheetml/2006/main" count="81" uniqueCount="80">
  <si>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</si>
  <si>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</si>
  <si>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</si>
  <si>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</si>
  <si>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</si>
  <si>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</si>
  <si>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</si>
  <si>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</si>
  <si>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</si>
  <si>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</si>
  <si>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</si>
  <si>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</si>
  <si>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</si>
  <si>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</si>
  <si>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</si>
  <si>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</si>
  <si>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</si>
  <si>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</si>
  <si>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</si>
  <si>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</si>
  <si>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</si>
  <si>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</si>
  <si>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</si>
  <si>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</si>
  <si>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</si>
  <si>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</si>
  <si>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</si>
  <si>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</si>
  <si>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</si>
  <si>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</si>
  <si>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</si>
  <si>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</si>
  <si>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</si>
  <si>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</si>
  <si>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</si>
  <si>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</si>
  <si>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</si>
  <si>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</si>
  <si>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</si>
  <si>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</si>
  <si>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</si>
  <si>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</si>
  <si>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</si>
  <si>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</si>
  <si>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</si>
  <si>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</si>
  <si>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</si>
  <si>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</si>
  <si>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</si>
  <si>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</si>
  <si>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</si>
  <si>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</si>
  <si>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</si>
  <si>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</si>
  <si>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</si>
  <si>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</si>
  <si>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</si>
  <si>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</si>
  <si>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</si>
  <si>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</si>
  <si>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</si>
  <si>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</si>
  <si>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</si>
  <si>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</si>
  <si>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</si>
  <si>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</si>
  <si>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</si>
  <si>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</si>
  <si>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</si>
  <si>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</si>
  <si>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</si>
  <si>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</si>
  <si>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</si>
  <si>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</si>
  <si>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</si>
  <si>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</si>
  <si>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</si>
  <si>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Director Administrativo
C.P José Isaac Ortega Ramírez</t>
  </si>
  <si>
    <t>Director Cultural
Sr. Gerardo Enrique Partido Vite</t>
  </si>
  <si>
    <t>Fideicomiso Museo de la Ciudad de León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</si>
</sst>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1" xfId="9" applyFont="1" applyFill="1" applyBorder="1" applyAlignment="1">
      <alignment horizontal="center" vertical="center" wrapText="1"/>
    </xf>
    <xf numFmtId="0" fontId="8" fillId="4" borderId="11" xfId="9" applyFont="1" applyFill="1" applyBorder="1" applyAlignment="1">
      <alignment horizontal="center" vertical="center"/>
    </xf>
    <xf numFmtId="4" fontId="8" fillId="4" borderId="11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4" fontId="1" fillId="0" borderId="12" xfId="0" applyNumberFormat="1" applyFont="1" applyBorder="1" applyProtection="1">
      <protection locked="0"/>
    </xf>
    <xf numFmtId="0" fontId="8" fillId="4" borderId="8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G9" sqref="G9"/>
    </sheetView>
  </sheetViews>
  <sheetFormatPr baseColWidth="10" defaultColWidth="11.44140625" defaultRowHeight="10.199999999999999" x14ac:dyDescent="0.2"/>
  <cols>
    <col min="1" max="1" width="6.33203125" style="1" customWidth="1"/>
    <col min="2" max="2" width="62.44140625" style="1" customWidth="1"/>
    <col min="3" max="3" width="15.6640625" style="1" customWidth="1"/>
    <col min="4" max="4" width="18.6640625" style="1" customWidth="1"/>
    <col min="5" max="5" width="15.6640625" style="1" customWidth="1"/>
    <col min="6" max="8" width="15.6640625" style="2" customWidth="1"/>
    <col min="9" max="16384" width="11.44140625" style="1"/>
  </cols>
  <sheetData>
    <row r="1" spans="1:8" ht="60" customHeight="1" x14ac:dyDescent="0.2">
      <c r="A1" s="45" t="s">
        <v>79</v>
      </c>
      <c r="B1" s="46"/>
      <c r="C1" s="46"/>
      <c r="D1" s="46"/>
      <c r="E1" s="46"/>
      <c r="F1" s="46"/>
      <c r="G1" s="46"/>
      <c r="H1" s="47"/>
    </row>
    <row r="2" spans="1:8" ht="24.9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3089668.33</v>
      </c>
      <c r="D3" s="5">
        <f t="shared" si="0"/>
        <v>0</v>
      </c>
      <c r="E3" s="5">
        <f t="shared" si="0"/>
        <v>3089668.33</v>
      </c>
      <c r="F3" s="5">
        <f t="shared" si="0"/>
        <v>2779938.12</v>
      </c>
      <c r="G3" s="5">
        <f t="shared" si="0"/>
        <v>2779938.12</v>
      </c>
      <c r="H3" s="6">
        <f t="shared" si="0"/>
        <v>309730.20999999996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3089668.33</v>
      </c>
      <c r="D4" s="10">
        <f t="shared" si="1"/>
        <v>0</v>
      </c>
      <c r="E4" s="10">
        <f t="shared" si="1"/>
        <v>3089668.33</v>
      </c>
      <c r="F4" s="10">
        <f t="shared" si="1"/>
        <v>2779938.12</v>
      </c>
      <c r="G4" s="10">
        <f t="shared" si="1"/>
        <v>2779938.12</v>
      </c>
      <c r="H4" s="11">
        <f t="shared" si="1"/>
        <v>309730.20999999996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2">
        <f>+E6-F6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2">
        <f>+E7-F7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3089668.33</v>
      </c>
      <c r="D8" s="8">
        <f t="shared" si="3"/>
        <v>0</v>
      </c>
      <c r="E8" s="8">
        <f t="shared" si="3"/>
        <v>3089668.33</v>
      </c>
      <c r="F8" s="8">
        <f t="shared" si="3"/>
        <v>2779938.12</v>
      </c>
      <c r="G8" s="8">
        <f t="shared" si="3"/>
        <v>2779938.12</v>
      </c>
      <c r="H8" s="9">
        <f t="shared" si="3"/>
        <v>309730.20999999996</v>
      </c>
    </row>
    <row r="9" spans="1:8" x14ac:dyDescent="0.2">
      <c r="A9" s="19" t="s">
        <v>38</v>
      </c>
      <c r="B9" s="20" t="s">
        <v>11</v>
      </c>
      <c r="C9" s="21">
        <v>3089668.33</v>
      </c>
      <c r="D9" s="21">
        <v>0</v>
      </c>
      <c r="E9" s="21">
        <v>3089668.33</v>
      </c>
      <c r="F9" s="21">
        <v>2779938.12</v>
      </c>
      <c r="G9" s="21">
        <v>2779938.12</v>
      </c>
      <c r="H9" s="22">
        <f>+E9-F9</f>
        <v>309730.20999999996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>
        <f>+E10-F10</f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>
        <f t="shared" ref="H11:H33" si="4">+E11-F11</f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f t="shared" si="4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2">
        <f t="shared" si="4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f t="shared" si="4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f t="shared" si="4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f t="shared" si="4"/>
        <v>0</v>
      </c>
    </row>
    <row r="17" spans="1:8" x14ac:dyDescent="0.2">
      <c r="A17" s="7">
        <v>900005</v>
      </c>
      <c r="B17" s="12" t="s">
        <v>19</v>
      </c>
      <c r="C17" s="8">
        <f t="shared" ref="C17:H17" si="5">SUM(C18:C20)</f>
        <v>0</v>
      </c>
      <c r="D17" s="8">
        <f t="shared" si="5"/>
        <v>0</v>
      </c>
      <c r="E17" s="8">
        <f t="shared" si="5"/>
        <v>0</v>
      </c>
      <c r="F17" s="8">
        <f t="shared" si="5"/>
        <v>0</v>
      </c>
      <c r="G17" s="8">
        <f t="shared" si="5"/>
        <v>0</v>
      </c>
      <c r="H17" s="9">
        <f t="shared" si="5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f t="shared" si="4"/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f t="shared" si="4"/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2">
        <f t="shared" si="4"/>
        <v>0</v>
      </c>
    </row>
    <row r="21" spans="1:8" x14ac:dyDescent="0.2">
      <c r="A21" s="7">
        <v>900006</v>
      </c>
      <c r="B21" s="12" t="s">
        <v>23</v>
      </c>
      <c r="C21" s="8">
        <f t="shared" ref="C21:H21" si="6">SUM(C22:C23)</f>
        <v>0</v>
      </c>
      <c r="D21" s="8">
        <f t="shared" si="6"/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9">
        <f t="shared" si="6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f t="shared" si="4"/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f t="shared" si="4"/>
        <v>0</v>
      </c>
    </row>
    <row r="24" spans="1:8" x14ac:dyDescent="0.2">
      <c r="A24" s="7">
        <v>900007</v>
      </c>
      <c r="B24" s="12" t="s">
        <v>26</v>
      </c>
      <c r="C24" s="8">
        <f t="shared" ref="C24:H24" si="7">SUM(C25:C28)</f>
        <v>0</v>
      </c>
      <c r="D24" s="8">
        <f t="shared" si="7"/>
        <v>0</v>
      </c>
      <c r="E24" s="8">
        <f t="shared" si="7"/>
        <v>0</v>
      </c>
      <c r="F24" s="8">
        <f t="shared" si="7"/>
        <v>0</v>
      </c>
      <c r="G24" s="8">
        <f t="shared" si="7"/>
        <v>0</v>
      </c>
      <c r="H24" s="9">
        <f t="shared" si="7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2">
        <f t="shared" si="4"/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>
        <f t="shared" si="4"/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>
        <f t="shared" si="4"/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2">
        <f t="shared" si="4"/>
        <v>0</v>
      </c>
    </row>
    <row r="29" spans="1:8" x14ac:dyDescent="0.2">
      <c r="A29" s="7">
        <v>900008</v>
      </c>
      <c r="B29" s="12" t="s">
        <v>31</v>
      </c>
      <c r="C29" s="8">
        <f t="shared" ref="C29:H29" si="8">SUM(C30)</f>
        <v>0</v>
      </c>
      <c r="D29" s="8">
        <f t="shared" si="8"/>
        <v>0</v>
      </c>
      <c r="E29" s="8">
        <f t="shared" si="8"/>
        <v>0</v>
      </c>
      <c r="F29" s="8">
        <f t="shared" si="8"/>
        <v>0</v>
      </c>
      <c r="G29" s="8">
        <f t="shared" si="8"/>
        <v>0</v>
      </c>
      <c r="H29" s="9">
        <f t="shared" si="8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2">
        <f t="shared" si="4"/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2">
        <f t="shared" si="4"/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2">
        <f t="shared" si="4"/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44">
        <f t="shared" si="4"/>
        <v>0</v>
      </c>
    </row>
    <row r="34" spans="1:8" x14ac:dyDescent="0.2">
      <c r="A34" s="27"/>
      <c r="B34" s="27"/>
      <c r="C34" s="27"/>
      <c r="D34" s="27"/>
      <c r="E34" s="28"/>
      <c r="F34" s="29"/>
      <c r="G34" s="29"/>
      <c r="H34" s="29"/>
    </row>
    <row r="35" spans="1:8" x14ac:dyDescent="0.2">
      <c r="A35" s="30" t="s">
        <v>67</v>
      </c>
      <c r="B35" s="31"/>
      <c r="C35" s="31"/>
      <c r="D35" s="32"/>
      <c r="E35" s="28"/>
      <c r="F35" s="29"/>
      <c r="G35" s="29"/>
      <c r="H35" s="29"/>
    </row>
    <row r="36" spans="1:8" x14ac:dyDescent="0.2">
      <c r="A36" s="33"/>
      <c r="B36" s="34"/>
      <c r="C36" s="34"/>
      <c r="D36" s="35"/>
      <c r="E36" s="28"/>
      <c r="F36" s="29"/>
      <c r="G36" s="29"/>
      <c r="H36" s="29"/>
    </row>
    <row r="37" spans="1:8" x14ac:dyDescent="0.2">
      <c r="A37" s="34"/>
      <c r="B37" s="36"/>
      <c r="C37" s="34"/>
      <c r="D37" s="34"/>
      <c r="E37" s="28"/>
      <c r="F37" s="29"/>
      <c r="G37" s="29"/>
      <c r="H37" s="29"/>
    </row>
    <row r="38" spans="1:8" x14ac:dyDescent="0.2">
      <c r="A38" s="33"/>
      <c r="B38" s="34"/>
      <c r="C38" s="34"/>
      <c r="D38" s="34"/>
      <c r="E38" s="28"/>
      <c r="F38" s="29"/>
      <c r="G38" s="29"/>
      <c r="H38" s="29"/>
    </row>
    <row r="39" spans="1:8" x14ac:dyDescent="0.2">
      <c r="A39" s="33"/>
      <c r="B39" s="34" t="s">
        <v>68</v>
      </c>
      <c r="C39" s="33"/>
      <c r="D39" s="37" t="s">
        <v>68</v>
      </c>
      <c r="E39" s="28"/>
      <c r="F39" s="29"/>
      <c r="G39" s="29"/>
      <c r="H39" s="29"/>
    </row>
    <row r="40" spans="1:8" ht="30.6" x14ac:dyDescent="0.2">
      <c r="A40" s="33"/>
      <c r="B40" s="38" t="s">
        <v>77</v>
      </c>
      <c r="C40" s="39"/>
      <c r="D40" s="40" t="s">
        <v>78</v>
      </c>
      <c r="E40" s="28"/>
      <c r="F40" s="29"/>
      <c r="G40" s="29"/>
      <c r="H40" s="29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A41:H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5 C17:H17 C8:H8 C21:H21 C24:H24 C29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ColWidth="11.44140625" defaultRowHeight="10.199999999999999" x14ac:dyDescent="0.2"/>
  <cols>
    <col min="1" max="1" width="116.44140625" style="41" customWidth="1"/>
    <col min="2" max="16384" width="11.44140625" style="41"/>
  </cols>
  <sheetData>
    <row r="1" spans="1:1" x14ac:dyDescent="0.2">
      <c r="A1" s="14" t="s">
        <v>61</v>
      </c>
    </row>
    <row r="2" spans="1:1" x14ac:dyDescent="0.2">
      <c r="A2" s="42" t="s">
        <v>76</v>
      </c>
    </row>
    <row r="3" spans="1:1" x14ac:dyDescent="0.2">
      <c r="A3" s="42" t="s">
        <v>69</v>
      </c>
    </row>
    <row r="4" spans="1:1" x14ac:dyDescent="0.2">
      <c r="A4" s="42" t="s">
        <v>70</v>
      </c>
    </row>
    <row r="5" spans="1:1" x14ac:dyDescent="0.2">
      <c r="A5" s="42" t="s">
        <v>71</v>
      </c>
    </row>
    <row r="6" spans="1:1" x14ac:dyDescent="0.2">
      <c r="A6" s="42" t="s">
        <v>72</v>
      </c>
    </row>
    <row r="7" spans="1:1" ht="30.6" x14ac:dyDescent="0.2">
      <c r="A7" s="42" t="s">
        <v>73</v>
      </c>
    </row>
    <row r="8" spans="1:1" ht="20.399999999999999" x14ac:dyDescent="0.2">
      <c r="A8" s="42" t="s">
        <v>74</v>
      </c>
    </row>
    <row r="9" spans="1:1" x14ac:dyDescent="0.2">
      <c r="A9" s="42" t="s">
        <v>75</v>
      </c>
    </row>
    <row r="10" spans="1:1" x14ac:dyDescent="0.2">
      <c r="A10" s="42"/>
    </row>
    <row r="11" spans="1:1" x14ac:dyDescent="0.2">
      <c r="A11" s="15" t="s">
        <v>62</v>
      </c>
    </row>
    <row r="12" spans="1:1" x14ac:dyDescent="0.2">
      <c r="A12" s="42" t="s">
        <v>65</v>
      </c>
    </row>
    <row r="13" spans="1:1" x14ac:dyDescent="0.2">
      <c r="A13" s="42"/>
    </row>
    <row r="14" spans="1:1" x14ac:dyDescent="0.2">
      <c r="A14" s="15" t="s">
        <v>63</v>
      </c>
    </row>
    <row r="15" spans="1:1" ht="20.399999999999999" x14ac:dyDescent="0.2">
      <c r="A15" s="43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2017-03-30T22:19:49Z</cp:lastPrinted>
  <dcterms:created xsi:type="dcterms:W3CDTF">2012-12-11T21:13:37Z</dcterms:created>
  <dcterms:modified xsi:type="dcterms:W3CDTF">2018-01-17T23:11:38Z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